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15" windowWidth="9075" windowHeight="7320"/>
  </bookViews>
  <sheets>
    <sheet name="2012G9" sheetId="1" r:id="rId1"/>
  </sheets>
  <calcPr calcId="125725"/>
</workbook>
</file>

<file path=xl/calcChain.xml><?xml version="1.0" encoding="utf-8"?>
<calcChain xmlns="http://schemas.openxmlformats.org/spreadsheetml/2006/main">
  <c r="O62" i="1"/>
  <c r="O52"/>
  <c r="O14"/>
  <c r="O63"/>
  <c r="O53"/>
  <c r="O64"/>
  <c r="O11"/>
  <c r="O12"/>
  <c r="O59"/>
  <c r="O46"/>
  <c r="O60"/>
  <c r="O5"/>
  <c r="O18"/>
  <c r="O50"/>
  <c r="O54"/>
  <c r="O48"/>
  <c r="O51"/>
  <c r="O41"/>
  <c r="O38"/>
  <c r="O58"/>
  <c r="O19"/>
  <c r="O24"/>
  <c r="O40"/>
  <c r="O6"/>
  <c r="O28"/>
  <c r="O45"/>
  <c r="O35"/>
  <c r="O65"/>
  <c r="O49"/>
  <c r="O32"/>
  <c r="O29"/>
  <c r="O44"/>
  <c r="O39"/>
  <c r="O66"/>
  <c r="O34"/>
  <c r="O56"/>
  <c r="O21"/>
  <c r="O67"/>
  <c r="O61"/>
  <c r="O33"/>
  <c r="O15"/>
  <c r="O22"/>
  <c r="O20"/>
  <c r="O31"/>
  <c r="O13"/>
  <c r="O16"/>
  <c r="O8"/>
  <c r="O36"/>
  <c r="O26"/>
  <c r="O47"/>
  <c r="O42"/>
  <c r="O10"/>
  <c r="O17"/>
  <c r="O9"/>
  <c r="O7"/>
  <c r="O30"/>
  <c r="O27"/>
  <c r="O57"/>
  <c r="O23"/>
  <c r="O43"/>
  <c r="O55"/>
  <c r="O25"/>
  <c r="O37"/>
</calcChain>
</file>

<file path=xl/sharedStrings.xml><?xml version="1.0" encoding="utf-8"?>
<sst xmlns="http://schemas.openxmlformats.org/spreadsheetml/2006/main" count="170" uniqueCount="97">
  <si>
    <t>N/A</t>
  </si>
  <si>
    <t>NR</t>
  </si>
  <si>
    <t>-</t>
  </si>
  <si>
    <t>No</t>
  </si>
  <si>
    <t>Grade</t>
  </si>
  <si>
    <t>Students</t>
  </si>
  <si>
    <t>Less</t>
  </si>
  <si>
    <t>than</t>
  </si>
  <si>
    <t>students</t>
  </si>
  <si>
    <t>not</t>
  </si>
  <si>
    <t>reported</t>
  </si>
  <si>
    <t>School Code</t>
    <phoneticPr fontId="18" type="noConversion"/>
  </si>
  <si>
    <t>school name</t>
    <phoneticPr fontId="18" type="noConversion"/>
  </si>
  <si>
    <t>Lang Arts 9 % Acceptable</t>
    <phoneticPr fontId="18" type="noConversion"/>
  </si>
  <si>
    <t>Lang Arts 9% Excellent</t>
    <phoneticPr fontId="18" type="noConversion"/>
  </si>
  <si>
    <t>A. BLAIR MCPHERSON</t>
    <phoneticPr fontId="18" type="noConversion"/>
  </si>
  <si>
    <t>Math 9 Cohort Total N</t>
    <phoneticPr fontId="18" type="noConversion"/>
  </si>
  <si>
    <t>Math 9 % Acceptable</t>
    <phoneticPr fontId="18" type="noConversion"/>
  </si>
  <si>
    <t>Math 9% Excellent</t>
    <phoneticPr fontId="18" type="noConversion"/>
  </si>
  <si>
    <t>Sceience 9 Cohort Total N</t>
    <phoneticPr fontId="18" type="noConversion"/>
  </si>
  <si>
    <t>Science 9 % Acceptable</t>
    <phoneticPr fontId="18" type="noConversion"/>
  </si>
  <si>
    <t>Science 9% Excellent</t>
    <phoneticPr fontId="18" type="noConversion"/>
  </si>
  <si>
    <t>Social 9 Cohort Total N</t>
    <phoneticPr fontId="18" type="noConversion"/>
  </si>
  <si>
    <t>Social 9 % Acceptable</t>
    <phoneticPr fontId="18" type="noConversion"/>
  </si>
  <si>
    <t>Social 9% Excellent</t>
    <phoneticPr fontId="18" type="noConversion"/>
  </si>
  <si>
    <t>ACAD. AT KING EDWARD</t>
  </si>
  <si>
    <t>BLUE QUILL LRN. ST.</t>
  </si>
  <si>
    <t>HOSPITAL SCH.CAMPUSES NR NR</t>
  </si>
  <si>
    <t>AB SCH FOR THE Deaf</t>
    <phoneticPr fontId="18" type="noConversion"/>
  </si>
  <si>
    <t>ALLENDALE</t>
    <phoneticPr fontId="18" type="noConversion"/>
  </si>
  <si>
    <t>AMISKWACIY</t>
    <phoneticPr fontId="18" type="noConversion"/>
  </si>
  <si>
    <t>ARGYLL HOME SCHOOL</t>
    <phoneticPr fontId="18" type="noConversion"/>
  </si>
  <si>
    <t>ASPEN PROGRAM</t>
    <phoneticPr fontId="18" type="noConversion"/>
  </si>
  <si>
    <t>AVALON</t>
    <phoneticPr fontId="18" type="noConversion"/>
  </si>
  <si>
    <t>AVONMORE</t>
    <phoneticPr fontId="18" type="noConversion"/>
  </si>
  <si>
    <t>BALWIN</t>
    <phoneticPr fontId="18" type="noConversion"/>
  </si>
  <si>
    <t>BANNERMAN</t>
    <phoneticPr fontId="18" type="noConversion"/>
  </si>
  <si>
    <t>BRITANNIA</t>
    <phoneticPr fontId="18" type="noConversion"/>
  </si>
  <si>
    <t>CRESTWOOD</t>
    <phoneticPr fontId="18" type="noConversion"/>
  </si>
  <si>
    <t>D.S. MACKENZIE</t>
    <phoneticPr fontId="18" type="noConversion"/>
  </si>
  <si>
    <t>DAN KNOTT</t>
    <phoneticPr fontId="18" type="noConversion"/>
  </si>
  <si>
    <t>DICKINSFIELD</t>
    <phoneticPr fontId="18" type="noConversion"/>
  </si>
  <si>
    <t>DR. DONALD MASSEY</t>
    <phoneticPr fontId="18" type="noConversion"/>
  </si>
  <si>
    <t>EDITH ROGERS</t>
    <phoneticPr fontId="18" type="noConversion"/>
  </si>
  <si>
    <t>EDM CHRISTIAN NE</t>
    <phoneticPr fontId="18" type="noConversion"/>
  </si>
  <si>
    <t>EDM CHRISTIAN WEST</t>
    <phoneticPr fontId="18" type="noConversion"/>
  </si>
  <si>
    <t>ELIZABETH FINCH</t>
    <phoneticPr fontId="18" type="noConversion"/>
  </si>
  <si>
    <t>ELLERSLIE CAMPUS</t>
    <phoneticPr fontId="18" type="noConversion"/>
  </si>
  <si>
    <t>ESTHER STARKMAN</t>
    <phoneticPr fontId="18" type="noConversion"/>
  </si>
  <si>
    <t>FLORENCE HALLOCK</t>
    <phoneticPr fontId="18" type="noConversion"/>
  </si>
  <si>
    <t>GRANDVIEW HEIGHTS</t>
    <phoneticPr fontId="18" type="noConversion"/>
  </si>
  <si>
    <t>HARDISTY</t>
    <phoneticPr fontId="18" type="noConversion"/>
  </si>
  <si>
    <t>HIGHLANDS</t>
    <phoneticPr fontId="18" type="noConversion"/>
  </si>
  <si>
    <t>HILLCREST</t>
    <phoneticPr fontId="18" type="noConversion"/>
  </si>
  <si>
    <t>INSTITUTIONAL SERV</t>
    <phoneticPr fontId="18" type="noConversion"/>
  </si>
  <si>
    <t>JOHN D. BRACCO</t>
    <phoneticPr fontId="18" type="noConversion"/>
  </si>
  <si>
    <t>JOHNNY BRIGHT</t>
    <phoneticPr fontId="18" type="noConversion"/>
  </si>
  <si>
    <t>KATE CHEGWIN</t>
    <phoneticPr fontId="18" type="noConversion"/>
  </si>
  <si>
    <t>KENILWORTH</t>
    <phoneticPr fontId="18" type="noConversion"/>
  </si>
  <si>
    <t>KILLARNEY</t>
    <phoneticPr fontId="18" type="noConversion"/>
  </si>
  <si>
    <t>L. Y. CAIRNS</t>
    <phoneticPr fontId="18" type="noConversion"/>
  </si>
  <si>
    <t>LAURIER HEIGHTS</t>
    <phoneticPr fontId="18" type="noConversion"/>
  </si>
  <si>
    <t>LAWTON</t>
    <phoneticPr fontId="18" type="noConversion"/>
  </si>
  <si>
    <t>LONDONDERRY</t>
    <phoneticPr fontId="18" type="noConversion"/>
  </si>
  <si>
    <t xml:space="preserve">LONDONDERRY LRN. ST. </t>
    <phoneticPr fontId="18" type="noConversion"/>
  </si>
  <si>
    <t>MAJ. GEN. GRIESBACH</t>
    <phoneticPr fontId="18" type="noConversion"/>
  </si>
  <si>
    <t>MARY BUTTERWORTH</t>
    <phoneticPr fontId="18" type="noConversion"/>
  </si>
  <si>
    <t>MCKERNAN</t>
    <phoneticPr fontId="18" type="noConversion"/>
  </si>
  <si>
    <t>MEADOWLARK CHRISTIAN</t>
    <phoneticPr fontId="18" type="noConversion"/>
  </si>
  <si>
    <t>MILLWOODS CHRISTIAN</t>
    <phoneticPr fontId="18" type="noConversion"/>
  </si>
  <si>
    <t>OLIVER</t>
    <phoneticPr fontId="18" type="noConversion"/>
  </si>
  <si>
    <t>OTTEWELL</t>
    <phoneticPr fontId="18" type="noConversion"/>
  </si>
  <si>
    <t>PARKVIEW</t>
    <phoneticPr fontId="18" type="noConversion"/>
  </si>
  <si>
    <t>RIVERBEND</t>
    <phoneticPr fontId="18" type="noConversion"/>
  </si>
  <si>
    <t>ROSECRES</t>
    <phoneticPr fontId="18" type="noConversion"/>
  </si>
  <si>
    <t>ROSSLYN</t>
    <phoneticPr fontId="18" type="noConversion"/>
  </si>
  <si>
    <t>S. BRUCE SMITH</t>
    <phoneticPr fontId="18" type="noConversion"/>
  </si>
  <si>
    <t>SPRUCE AVENUE</t>
    <phoneticPr fontId="18" type="noConversion"/>
  </si>
  <si>
    <t>STEELE HEIGHTS</t>
    <phoneticPr fontId="18" type="noConversion"/>
  </si>
  <si>
    <t>STRATFORD</t>
    <phoneticPr fontId="18" type="noConversion"/>
  </si>
  <si>
    <t>T. D. BAKER</t>
    <phoneticPr fontId="18" type="noConversion"/>
  </si>
  <si>
    <t>TALMUD TORAH</t>
    <phoneticPr fontId="18" type="noConversion"/>
  </si>
  <si>
    <t>TEVIE MILLER</t>
    <phoneticPr fontId="18" type="noConversion"/>
  </si>
  <si>
    <t>TRANS AT THE Y</t>
    <phoneticPr fontId="18" type="noConversion"/>
  </si>
  <si>
    <t>VERNON BARFORD</t>
    <phoneticPr fontId="18" type="noConversion"/>
  </si>
  <si>
    <t>VICTORIA</t>
    <phoneticPr fontId="18" type="noConversion"/>
  </si>
  <si>
    <t>VIMY RIDGE ACADEMY</t>
    <phoneticPr fontId="18" type="noConversion"/>
  </si>
  <si>
    <t>WESTLAWN</t>
    <phoneticPr fontId="18" type="noConversion"/>
  </si>
  <si>
    <t>WESTMINSTER</t>
    <phoneticPr fontId="18" type="noConversion"/>
  </si>
  <si>
    <t>WESTMOUNT</t>
    <phoneticPr fontId="18" type="noConversion"/>
  </si>
  <si>
    <t>WINTERBURN</t>
    <phoneticPr fontId="18" type="noConversion"/>
  </si>
  <si>
    <t>EDMONTON PUBLIC</t>
    <phoneticPr fontId="18" type="noConversion"/>
  </si>
  <si>
    <t>ARGYLL (783)</t>
    <phoneticPr fontId="18" type="noConversion"/>
  </si>
  <si>
    <t>Lang 9 Cohort Total N</t>
    <phoneticPr fontId="18" type="noConversion"/>
  </si>
  <si>
    <t>% ExcellentAVG Score=L*0.3+M*0.3+Sc*0.2+So*0.2</t>
    <phoneticPr fontId="18" type="noConversion"/>
  </si>
  <si>
    <t>GRADE 9 ALBERTA EDUCATION ACHIEVEMENT RESULTS JUNE 2012 BASED ON COHORT POPULATION</t>
    <phoneticPr fontId="18" type="noConversion"/>
  </si>
  <si>
    <t>PERCENTAGE OF STUDENTS ACHIEVING STANDARDS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</si>
</sst>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20">
    <font>
      <sz val="10"/>
      <color theme="1"/>
      <name val="Times New Roman"/>
      <family val="2"/>
      <charset val="134"/>
    </font>
    <font>
      <sz val="10"/>
      <color theme="1"/>
      <name val="Times New Roman"/>
      <family val="2"/>
      <charset val="134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Times New Roman"/>
      <family val="2"/>
      <charset val="134"/>
    </font>
    <font>
      <b/>
      <sz val="13"/>
      <color theme="3"/>
      <name val="Times New Roman"/>
      <family val="2"/>
      <charset val="134"/>
    </font>
    <font>
      <b/>
      <sz val="11"/>
      <color theme="3"/>
      <name val="Times New Roman"/>
      <family val="2"/>
      <charset val="134"/>
    </font>
    <font>
      <sz val="10"/>
      <color rgb="FF006100"/>
      <name val="Times New Roman"/>
      <family val="2"/>
      <charset val="134"/>
    </font>
    <font>
      <sz val="10"/>
      <color rgb="FF9C0006"/>
      <name val="Times New Roman"/>
      <family val="2"/>
      <charset val="134"/>
    </font>
    <font>
      <sz val="10"/>
      <color rgb="FF9C6500"/>
      <name val="Times New Roman"/>
      <family val="2"/>
      <charset val="134"/>
    </font>
    <font>
      <sz val="10"/>
      <color rgb="FF3F3F76"/>
      <name val="Times New Roman"/>
      <family val="2"/>
      <charset val="134"/>
    </font>
    <font>
      <b/>
      <sz val="10"/>
      <color rgb="FF3F3F3F"/>
      <name val="Times New Roman"/>
      <family val="2"/>
      <charset val="134"/>
    </font>
    <font>
      <b/>
      <sz val="10"/>
      <color rgb="FFFA7D00"/>
      <name val="Times New Roman"/>
      <family val="2"/>
      <charset val="134"/>
    </font>
    <font>
      <sz val="10"/>
      <color rgb="FFFA7D00"/>
      <name val="Times New Roman"/>
      <family val="2"/>
      <charset val="134"/>
    </font>
    <font>
      <b/>
      <sz val="10"/>
      <color theme="0"/>
      <name val="Times New Roman"/>
      <family val="2"/>
      <charset val="134"/>
    </font>
    <font>
      <sz val="10"/>
      <color rgb="FFFF0000"/>
      <name val="Times New Roman"/>
      <family val="2"/>
      <charset val="134"/>
    </font>
    <font>
      <i/>
      <sz val="10"/>
      <color rgb="FF7F7F7F"/>
      <name val="Times New Roman"/>
      <family val="2"/>
      <charset val="134"/>
    </font>
    <font>
      <b/>
      <sz val="10"/>
      <color theme="1"/>
      <name val="Times New Roman"/>
      <family val="2"/>
      <charset val="134"/>
    </font>
    <font>
      <sz val="10"/>
      <color theme="0"/>
      <name val="Times New Roman"/>
      <family val="2"/>
      <charset val="134"/>
    </font>
    <font>
      <sz val="9"/>
      <name val="Times New Roman"/>
      <family val="2"/>
      <charset val="134"/>
    </font>
    <font>
      <b/>
      <sz val="10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33" borderId="10" xfId="0" applyFill="1" applyBorder="1">
      <alignment vertical="center"/>
    </xf>
    <xf numFmtId="0" fontId="0" fillId="33" borderId="12" xfId="0" applyFill="1" applyBorder="1">
      <alignment vertical="center"/>
    </xf>
    <xf numFmtId="0" fontId="0" fillId="33" borderId="13" xfId="0" applyFill="1" applyBorder="1">
      <alignment vertical="center"/>
    </xf>
    <xf numFmtId="0" fontId="0" fillId="33" borderId="14" xfId="0" applyFill="1" applyBorder="1">
      <alignment vertical="center"/>
    </xf>
    <xf numFmtId="0" fontId="0" fillId="33" borderId="15" xfId="0" applyFill="1" applyBorder="1">
      <alignment vertical="center"/>
    </xf>
    <xf numFmtId="0" fontId="0" fillId="33" borderId="16" xfId="0" applyFill="1" applyBorder="1">
      <alignment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0" fontId="0" fillId="33" borderId="25" xfId="0" applyFill="1" applyBorder="1">
      <alignment vertical="center"/>
    </xf>
    <xf numFmtId="0" fontId="0" fillId="34" borderId="10" xfId="0" applyFill="1" applyBorder="1" applyAlignment="1">
      <alignment horizontal="center" vertical="center" wrapText="1"/>
    </xf>
    <xf numFmtId="176" fontId="0" fillId="34" borderId="10" xfId="0" applyNumberFormat="1" applyFill="1" applyBorder="1">
      <alignment vertical="center"/>
    </xf>
    <xf numFmtId="0" fontId="0" fillId="34" borderId="17" xfId="0" applyFill="1" applyBorder="1">
      <alignment vertical="center"/>
    </xf>
    <xf numFmtId="0" fontId="0" fillId="34" borderId="18" xfId="0" applyFill="1" applyBorder="1">
      <alignment vertical="center"/>
    </xf>
    <xf numFmtId="0" fontId="0" fillId="34" borderId="19" xfId="0" applyFill="1" applyBorder="1">
      <alignment vertical="center"/>
    </xf>
    <xf numFmtId="0" fontId="0" fillId="34" borderId="20" xfId="0" applyFill="1" applyBorder="1">
      <alignment vertical="center"/>
    </xf>
    <xf numFmtId="0" fontId="0" fillId="34" borderId="10" xfId="0" applyFill="1" applyBorder="1">
      <alignment vertical="center"/>
    </xf>
    <xf numFmtId="0" fontId="0" fillId="34" borderId="11" xfId="0" applyFill="1" applyBorder="1">
      <alignment vertical="center"/>
    </xf>
    <xf numFmtId="0" fontId="0" fillId="34" borderId="12" xfId="0" applyFill="1" applyBorder="1">
      <alignment vertical="center"/>
    </xf>
    <xf numFmtId="0" fontId="0" fillId="34" borderId="13" xfId="0" applyFill="1" applyBorder="1">
      <alignment vertical="center"/>
    </xf>
    <xf numFmtId="0" fontId="19" fillId="34" borderId="10" xfId="0" applyFont="1" applyFill="1" applyBorder="1">
      <alignment vertical="center"/>
    </xf>
    <xf numFmtId="0" fontId="19" fillId="34" borderId="11" xfId="0" applyFont="1" applyFill="1" applyBorder="1">
      <alignment vertical="center"/>
    </xf>
    <xf numFmtId="0" fontId="19" fillId="34" borderId="12" xfId="0" applyFont="1" applyFill="1" applyBorder="1">
      <alignment vertical="center"/>
    </xf>
    <xf numFmtId="0" fontId="19" fillId="34" borderId="13" xfId="0" applyFont="1" applyFill="1" applyBorder="1">
      <alignment vertical="center"/>
    </xf>
    <xf numFmtId="176" fontId="19" fillId="34" borderId="10" xfId="0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35" borderId="10" xfId="0" applyFill="1" applyBorder="1">
      <alignment vertical="center"/>
    </xf>
    <xf numFmtId="0" fontId="0" fillId="35" borderId="11" xfId="0" applyFill="1" applyBorder="1">
      <alignment vertical="center"/>
    </xf>
    <xf numFmtId="0" fontId="0" fillId="35" borderId="12" xfId="0" applyFill="1" applyBorder="1">
      <alignment vertical="center"/>
    </xf>
    <xf numFmtId="0" fontId="0" fillId="35" borderId="13" xfId="0" applyFill="1" applyBorder="1">
      <alignment vertical="center"/>
    </xf>
    <xf numFmtId="176" fontId="0" fillId="35" borderId="10" xfId="0" applyNumberFormat="1" applyFill="1" applyBorder="1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7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1" sqref="A11:O11"/>
    </sheetView>
  </sheetViews>
  <sheetFormatPr defaultRowHeight="12.75"/>
  <cols>
    <col min="1" max="1" width="13.6640625" bestFit="1" customWidth="1"/>
    <col min="2" max="2" width="27" customWidth="1"/>
  </cols>
  <sheetData>
    <row r="1" spans="1:15">
      <c r="A1" s="41" t="s">
        <v>95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>
      <c r="A2" s="41" t="s">
        <v>96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13.5" thickBot="1"/>
    <row r="4" spans="1:15" s="2" customFormat="1" ht="90" thickBot="1">
      <c r="A4" s="16" t="s">
        <v>11</v>
      </c>
      <c r="B4" s="17" t="s">
        <v>12</v>
      </c>
      <c r="C4" s="16" t="s">
        <v>93</v>
      </c>
      <c r="D4" s="18" t="s">
        <v>13</v>
      </c>
      <c r="E4" s="19" t="s">
        <v>14</v>
      </c>
      <c r="F4" s="20" t="s">
        <v>16</v>
      </c>
      <c r="G4" s="21" t="s">
        <v>17</v>
      </c>
      <c r="H4" s="22" t="s">
        <v>18</v>
      </c>
      <c r="I4" s="16" t="s">
        <v>19</v>
      </c>
      <c r="J4" s="18" t="s">
        <v>20</v>
      </c>
      <c r="K4" s="19" t="s">
        <v>21</v>
      </c>
      <c r="L4" s="20" t="s">
        <v>22</v>
      </c>
      <c r="M4" s="21" t="s">
        <v>23</v>
      </c>
      <c r="N4" s="23" t="s">
        <v>24</v>
      </c>
      <c r="O4" s="26" t="s">
        <v>94</v>
      </c>
    </row>
    <row r="5" spans="1:15">
      <c r="A5" s="28">
        <v>503</v>
      </c>
      <c r="B5" s="29" t="s">
        <v>38</v>
      </c>
      <c r="C5" s="30">
        <v>67</v>
      </c>
      <c r="D5" s="28">
        <v>98.5</v>
      </c>
      <c r="E5" s="31">
        <v>73.099999999999994</v>
      </c>
      <c r="F5" s="30">
        <v>67</v>
      </c>
      <c r="G5" s="28">
        <v>98.5</v>
      </c>
      <c r="H5" s="31">
        <v>73.099999999999994</v>
      </c>
      <c r="I5" s="30">
        <v>67</v>
      </c>
      <c r="J5" s="28">
        <v>100</v>
      </c>
      <c r="K5" s="31">
        <v>91</v>
      </c>
      <c r="L5" s="30">
        <v>67</v>
      </c>
      <c r="M5" s="28">
        <v>98.5</v>
      </c>
      <c r="N5" s="29">
        <v>79.099999999999994</v>
      </c>
      <c r="O5" s="27">
        <f t="shared" ref="O5:O36" si="0">E5*0.3+H5*0.3+K5*0.2+N5*0.2</f>
        <v>77.88</v>
      </c>
    </row>
    <row r="6" spans="1:15">
      <c r="A6" s="32">
        <v>128</v>
      </c>
      <c r="B6" s="33" t="s">
        <v>50</v>
      </c>
      <c r="C6" s="34">
        <v>59</v>
      </c>
      <c r="D6" s="32">
        <v>100</v>
      </c>
      <c r="E6" s="35">
        <v>69.5</v>
      </c>
      <c r="F6" s="34">
        <v>59</v>
      </c>
      <c r="G6" s="32">
        <v>100</v>
      </c>
      <c r="H6" s="35">
        <v>79.7</v>
      </c>
      <c r="I6" s="34">
        <v>59</v>
      </c>
      <c r="J6" s="32">
        <v>100</v>
      </c>
      <c r="K6" s="35">
        <v>93.2</v>
      </c>
      <c r="L6" s="34">
        <v>59</v>
      </c>
      <c r="M6" s="32">
        <v>98.3</v>
      </c>
      <c r="N6" s="33">
        <v>71.2</v>
      </c>
      <c r="O6" s="27">
        <f t="shared" si="0"/>
        <v>77.64</v>
      </c>
    </row>
    <row r="7" spans="1:15">
      <c r="A7" s="32">
        <v>557</v>
      </c>
      <c r="B7" s="33" t="s">
        <v>84</v>
      </c>
      <c r="C7" s="34">
        <v>259</v>
      </c>
      <c r="D7" s="32">
        <v>91.5</v>
      </c>
      <c r="E7" s="35">
        <v>43.6</v>
      </c>
      <c r="F7" s="34">
        <v>259</v>
      </c>
      <c r="G7" s="32">
        <v>93.4</v>
      </c>
      <c r="H7" s="35">
        <v>66</v>
      </c>
      <c r="I7" s="34">
        <v>259</v>
      </c>
      <c r="J7" s="32">
        <v>95</v>
      </c>
      <c r="K7" s="35">
        <v>63.7</v>
      </c>
      <c r="L7" s="34">
        <v>259</v>
      </c>
      <c r="M7" s="32">
        <v>91.9</v>
      </c>
      <c r="N7" s="33">
        <v>57.9</v>
      </c>
      <c r="O7" s="27">
        <f t="shared" si="0"/>
        <v>57.2</v>
      </c>
    </row>
    <row r="8" spans="1:15">
      <c r="A8" s="42">
        <v>538</v>
      </c>
      <c r="B8" s="43" t="s">
        <v>73</v>
      </c>
      <c r="C8" s="44">
        <v>208</v>
      </c>
      <c r="D8" s="42">
        <v>97.1</v>
      </c>
      <c r="E8" s="45">
        <v>37.5</v>
      </c>
      <c r="F8" s="44">
        <v>208</v>
      </c>
      <c r="G8" s="42">
        <v>93</v>
      </c>
      <c r="H8" s="45">
        <v>60</v>
      </c>
      <c r="I8" s="44">
        <v>208</v>
      </c>
      <c r="J8" s="42">
        <v>98</v>
      </c>
      <c r="K8" s="45">
        <v>65</v>
      </c>
      <c r="L8" s="44">
        <v>208</v>
      </c>
      <c r="M8" s="42">
        <v>94.2</v>
      </c>
      <c r="N8" s="43">
        <v>46.6</v>
      </c>
      <c r="O8" s="46">
        <f t="shared" si="0"/>
        <v>51.57</v>
      </c>
    </row>
    <row r="9" spans="1:15">
      <c r="A9" s="1">
        <v>231</v>
      </c>
      <c r="B9" s="4" t="s">
        <v>81</v>
      </c>
      <c r="C9" s="5">
        <v>12</v>
      </c>
      <c r="D9" s="1">
        <v>83.3</v>
      </c>
      <c r="E9" s="6">
        <v>33.299999999999997</v>
      </c>
      <c r="F9" s="11">
        <v>11</v>
      </c>
      <c r="G9" s="10">
        <v>90.9</v>
      </c>
      <c r="H9" s="12">
        <v>45.5</v>
      </c>
      <c r="I9" s="5">
        <v>11</v>
      </c>
      <c r="J9" s="1">
        <v>100</v>
      </c>
      <c r="K9" s="6">
        <v>72.7</v>
      </c>
      <c r="L9" s="11">
        <v>12</v>
      </c>
      <c r="M9" s="10">
        <v>83.3</v>
      </c>
      <c r="N9" s="24">
        <v>58.3</v>
      </c>
      <c r="O9" s="27">
        <f t="shared" si="0"/>
        <v>49.84</v>
      </c>
    </row>
    <row r="10" spans="1:15">
      <c r="A10" s="42">
        <v>553</v>
      </c>
      <c r="B10" s="43" t="s">
        <v>79</v>
      </c>
      <c r="C10" s="44">
        <v>46</v>
      </c>
      <c r="D10" s="42">
        <v>97.8</v>
      </c>
      <c r="E10" s="45">
        <v>34.799999999999997</v>
      </c>
      <c r="F10" s="44">
        <v>46</v>
      </c>
      <c r="G10" s="42">
        <v>97.8</v>
      </c>
      <c r="H10" s="45">
        <v>37</v>
      </c>
      <c r="I10" s="44">
        <v>46</v>
      </c>
      <c r="J10" s="42">
        <v>97.8</v>
      </c>
      <c r="K10" s="45">
        <v>54.3</v>
      </c>
      <c r="L10" s="44">
        <v>46</v>
      </c>
      <c r="M10" s="42">
        <v>97.8</v>
      </c>
      <c r="N10" s="43">
        <v>47.8</v>
      </c>
      <c r="O10" s="46">
        <f t="shared" si="0"/>
        <v>41.96</v>
      </c>
    </row>
    <row r="11" spans="1:15">
      <c r="A11" s="42">
        <v>550</v>
      </c>
      <c r="B11" s="43" t="s">
        <v>33</v>
      </c>
      <c r="C11" s="44">
        <v>128</v>
      </c>
      <c r="D11" s="42">
        <v>90.6</v>
      </c>
      <c r="E11" s="45">
        <v>32.799999999999997</v>
      </c>
      <c r="F11" s="44">
        <v>127</v>
      </c>
      <c r="G11" s="42">
        <v>92.1</v>
      </c>
      <c r="H11" s="45">
        <v>35.4</v>
      </c>
      <c r="I11" s="44">
        <v>127</v>
      </c>
      <c r="J11" s="42">
        <v>92.9</v>
      </c>
      <c r="K11" s="45">
        <v>44.1</v>
      </c>
      <c r="L11" s="44">
        <v>128</v>
      </c>
      <c r="M11" s="42">
        <v>89.1</v>
      </c>
      <c r="N11" s="43">
        <v>35.9</v>
      </c>
      <c r="O11" s="46">
        <f t="shared" si="0"/>
        <v>36.459999999999994</v>
      </c>
    </row>
    <row r="12" spans="1:15">
      <c r="A12" s="1">
        <v>501</v>
      </c>
      <c r="B12" s="4" t="s">
        <v>34</v>
      </c>
      <c r="C12" s="5">
        <v>49</v>
      </c>
      <c r="D12" s="1">
        <v>89.8</v>
      </c>
      <c r="E12" s="6">
        <v>34.700000000000003</v>
      </c>
      <c r="F12" s="11">
        <v>49</v>
      </c>
      <c r="G12" s="10">
        <v>83.7</v>
      </c>
      <c r="H12" s="12">
        <v>26.5</v>
      </c>
      <c r="I12" s="5">
        <v>49</v>
      </c>
      <c r="J12" s="1">
        <v>87.8</v>
      </c>
      <c r="K12" s="6">
        <v>44.9</v>
      </c>
      <c r="L12" s="11">
        <v>49</v>
      </c>
      <c r="M12" s="10">
        <v>83.7</v>
      </c>
      <c r="N12" s="24">
        <v>42.9</v>
      </c>
      <c r="O12" s="27">
        <f t="shared" si="0"/>
        <v>35.92</v>
      </c>
    </row>
    <row r="13" spans="1:15">
      <c r="A13" s="1">
        <v>528</v>
      </c>
      <c r="B13" s="4" t="s">
        <v>71</v>
      </c>
      <c r="C13" s="5">
        <v>159</v>
      </c>
      <c r="D13" s="1">
        <v>96.9</v>
      </c>
      <c r="E13" s="6">
        <v>25.8</v>
      </c>
      <c r="F13" s="11">
        <v>158</v>
      </c>
      <c r="G13" s="10">
        <v>85.4</v>
      </c>
      <c r="H13" s="12">
        <v>39.200000000000003</v>
      </c>
      <c r="I13" s="5">
        <v>159</v>
      </c>
      <c r="J13" s="1">
        <v>95.6</v>
      </c>
      <c r="K13" s="6">
        <v>46.5</v>
      </c>
      <c r="L13" s="11">
        <v>159</v>
      </c>
      <c r="M13" s="10">
        <v>93.1</v>
      </c>
      <c r="N13" s="24">
        <v>34.6</v>
      </c>
      <c r="O13" s="27">
        <f t="shared" si="0"/>
        <v>35.72</v>
      </c>
    </row>
    <row r="14" spans="1:15">
      <c r="A14" s="1">
        <v>500</v>
      </c>
      <c r="B14" s="4" t="s">
        <v>29</v>
      </c>
      <c r="C14" s="5">
        <v>124</v>
      </c>
      <c r="D14" s="1">
        <v>79.8</v>
      </c>
      <c r="E14" s="6">
        <v>20.2</v>
      </c>
      <c r="F14" s="11">
        <v>123</v>
      </c>
      <c r="G14" s="10">
        <v>77.2</v>
      </c>
      <c r="H14" s="12">
        <v>38.200000000000003</v>
      </c>
      <c r="I14" s="5">
        <v>123</v>
      </c>
      <c r="J14" s="1">
        <v>80.5</v>
      </c>
      <c r="K14" s="6">
        <v>40.700000000000003</v>
      </c>
      <c r="L14" s="11">
        <v>124</v>
      </c>
      <c r="M14" s="10">
        <v>75.8</v>
      </c>
      <c r="N14" s="24">
        <v>29</v>
      </c>
      <c r="O14" s="27">
        <f t="shared" si="0"/>
        <v>31.46</v>
      </c>
    </row>
    <row r="15" spans="1:15">
      <c r="A15" s="1">
        <v>523</v>
      </c>
      <c r="B15" s="4" t="s">
        <v>67</v>
      </c>
      <c r="C15" s="5">
        <v>129</v>
      </c>
      <c r="D15" s="1">
        <v>93</v>
      </c>
      <c r="E15" s="6">
        <v>41.1</v>
      </c>
      <c r="F15" s="11">
        <v>129</v>
      </c>
      <c r="G15" s="10">
        <v>74.400000000000006</v>
      </c>
      <c r="H15" s="12">
        <v>24</v>
      </c>
      <c r="I15" s="5">
        <v>129</v>
      </c>
      <c r="J15" s="1">
        <v>86</v>
      </c>
      <c r="K15" s="6">
        <v>24.8</v>
      </c>
      <c r="L15" s="11">
        <v>129</v>
      </c>
      <c r="M15" s="10">
        <v>83.7</v>
      </c>
      <c r="N15" s="24">
        <v>31</v>
      </c>
      <c r="O15" s="27">
        <f t="shared" si="0"/>
        <v>30.69</v>
      </c>
    </row>
    <row r="16" spans="1:15">
      <c r="A16" s="1">
        <v>531</v>
      </c>
      <c r="B16" s="4" t="s">
        <v>72</v>
      </c>
      <c r="C16" s="5">
        <v>132</v>
      </c>
      <c r="D16" s="1">
        <v>72.7</v>
      </c>
      <c r="E16" s="6">
        <v>15.9</v>
      </c>
      <c r="F16" s="11">
        <v>132</v>
      </c>
      <c r="G16" s="10">
        <v>78</v>
      </c>
      <c r="H16" s="12">
        <v>36.4</v>
      </c>
      <c r="I16" s="5">
        <v>132</v>
      </c>
      <c r="J16" s="1">
        <v>81.8</v>
      </c>
      <c r="K16" s="6">
        <v>42.4</v>
      </c>
      <c r="L16" s="11">
        <v>132</v>
      </c>
      <c r="M16" s="10">
        <v>71.2</v>
      </c>
      <c r="N16" s="24">
        <v>28.8</v>
      </c>
      <c r="O16" s="27">
        <f t="shared" si="0"/>
        <v>29.930000000000003</v>
      </c>
    </row>
    <row r="17" spans="1:15">
      <c r="A17" s="1">
        <v>570</v>
      </c>
      <c r="B17" s="4" t="s">
        <v>80</v>
      </c>
      <c r="C17" s="5">
        <v>206</v>
      </c>
      <c r="D17" s="1">
        <v>79.099999999999994</v>
      </c>
      <c r="E17" s="6">
        <v>18.899999999999999</v>
      </c>
      <c r="F17" s="11">
        <v>205</v>
      </c>
      <c r="G17" s="10">
        <v>77.599999999999994</v>
      </c>
      <c r="H17" s="12">
        <v>31.2</v>
      </c>
      <c r="I17" s="5">
        <v>205</v>
      </c>
      <c r="J17" s="1">
        <v>79.5</v>
      </c>
      <c r="K17" s="6">
        <v>42.4</v>
      </c>
      <c r="L17" s="11">
        <v>206</v>
      </c>
      <c r="M17" s="10">
        <v>74.3</v>
      </c>
      <c r="N17" s="24">
        <v>30.6</v>
      </c>
      <c r="O17" s="27">
        <f t="shared" si="0"/>
        <v>29.63</v>
      </c>
    </row>
    <row r="18" spans="1:15">
      <c r="A18" s="1">
        <v>522</v>
      </c>
      <c r="B18" s="4" t="s">
        <v>39</v>
      </c>
      <c r="C18" s="5">
        <v>190</v>
      </c>
      <c r="D18" s="1">
        <v>78.400000000000006</v>
      </c>
      <c r="E18" s="6">
        <v>22.1</v>
      </c>
      <c r="F18" s="11">
        <v>187</v>
      </c>
      <c r="G18" s="10">
        <v>68.400000000000006</v>
      </c>
      <c r="H18" s="12">
        <v>25.7</v>
      </c>
      <c r="I18" s="5">
        <v>190</v>
      </c>
      <c r="J18" s="1">
        <v>84.7</v>
      </c>
      <c r="K18" s="6">
        <v>38.4</v>
      </c>
      <c r="L18" s="11">
        <v>188</v>
      </c>
      <c r="M18" s="10">
        <v>78.7</v>
      </c>
      <c r="N18" s="24">
        <v>23.9</v>
      </c>
      <c r="O18" s="27">
        <f t="shared" si="0"/>
        <v>26.8</v>
      </c>
    </row>
    <row r="19" spans="1:15">
      <c r="A19" s="1">
        <v>565</v>
      </c>
      <c r="B19" s="4" t="s">
        <v>47</v>
      </c>
      <c r="C19" s="5">
        <v>57</v>
      </c>
      <c r="D19" s="1">
        <v>84.2</v>
      </c>
      <c r="E19" s="6">
        <v>10.5</v>
      </c>
      <c r="F19" s="11">
        <v>56</v>
      </c>
      <c r="G19" s="10">
        <v>80.400000000000006</v>
      </c>
      <c r="H19" s="12">
        <v>41.1</v>
      </c>
      <c r="I19" s="5">
        <v>56</v>
      </c>
      <c r="J19" s="1">
        <v>75</v>
      </c>
      <c r="K19" s="6">
        <v>26.8</v>
      </c>
      <c r="L19" s="11">
        <v>57</v>
      </c>
      <c r="M19" s="10">
        <v>75.400000000000006</v>
      </c>
      <c r="N19" s="24">
        <v>28.1</v>
      </c>
      <c r="O19" s="27">
        <f t="shared" si="0"/>
        <v>26.46</v>
      </c>
    </row>
    <row r="20" spans="1:15">
      <c r="A20" s="1">
        <v>909</v>
      </c>
      <c r="B20" s="4" t="s">
        <v>69</v>
      </c>
      <c r="C20" s="5">
        <v>78</v>
      </c>
      <c r="D20" s="1">
        <v>87.2</v>
      </c>
      <c r="E20" s="6">
        <v>23.1</v>
      </c>
      <c r="F20" s="11">
        <v>77</v>
      </c>
      <c r="G20" s="10">
        <v>77.900000000000006</v>
      </c>
      <c r="H20" s="12">
        <v>22.1</v>
      </c>
      <c r="I20" s="5">
        <v>77</v>
      </c>
      <c r="J20" s="1">
        <v>84.4</v>
      </c>
      <c r="K20" s="6">
        <v>37.700000000000003</v>
      </c>
      <c r="L20" s="11">
        <v>78</v>
      </c>
      <c r="M20" s="10">
        <v>80.8</v>
      </c>
      <c r="N20" s="24">
        <v>25.6</v>
      </c>
      <c r="O20" s="27">
        <f t="shared" si="0"/>
        <v>26.220000000000002</v>
      </c>
    </row>
    <row r="21" spans="1:15">
      <c r="A21" s="1">
        <v>534</v>
      </c>
      <c r="B21" s="4" t="s">
        <v>63</v>
      </c>
      <c r="C21" s="5">
        <v>203</v>
      </c>
      <c r="D21" s="1">
        <v>88.7</v>
      </c>
      <c r="E21" s="6">
        <v>18.7</v>
      </c>
      <c r="F21" s="11">
        <v>202</v>
      </c>
      <c r="G21" s="10">
        <v>71.3</v>
      </c>
      <c r="H21" s="12">
        <v>29.2</v>
      </c>
      <c r="I21" s="5">
        <v>200</v>
      </c>
      <c r="J21" s="1">
        <v>87.5</v>
      </c>
      <c r="K21" s="6">
        <v>32</v>
      </c>
      <c r="L21" s="11">
        <v>204</v>
      </c>
      <c r="M21" s="10">
        <v>77.900000000000006</v>
      </c>
      <c r="N21" s="24">
        <v>26.5</v>
      </c>
      <c r="O21" s="27">
        <f t="shared" si="0"/>
        <v>26.07</v>
      </c>
    </row>
    <row r="22" spans="1:15">
      <c r="A22" s="1">
        <v>931</v>
      </c>
      <c r="B22" s="4" t="s">
        <v>68</v>
      </c>
      <c r="C22" s="5">
        <v>43</v>
      </c>
      <c r="D22" s="1">
        <v>86</v>
      </c>
      <c r="E22" s="6">
        <v>18.600000000000001</v>
      </c>
      <c r="F22" s="11">
        <v>43</v>
      </c>
      <c r="G22" s="10">
        <v>76.7</v>
      </c>
      <c r="H22" s="12">
        <v>25.6</v>
      </c>
      <c r="I22" s="5">
        <v>43</v>
      </c>
      <c r="J22" s="1">
        <v>88.4</v>
      </c>
      <c r="K22" s="6">
        <v>23.3</v>
      </c>
      <c r="L22" s="11">
        <v>43</v>
      </c>
      <c r="M22" s="10">
        <v>97.7</v>
      </c>
      <c r="N22" s="24">
        <v>39.5</v>
      </c>
      <c r="O22" s="27">
        <f t="shared" si="0"/>
        <v>25.82</v>
      </c>
    </row>
    <row r="23" spans="1:15">
      <c r="A23" s="1">
        <v>543</v>
      </c>
      <c r="B23" s="4" t="s">
        <v>88</v>
      </c>
      <c r="C23" s="5">
        <v>175</v>
      </c>
      <c r="D23" s="1">
        <v>85.1</v>
      </c>
      <c r="E23" s="6">
        <v>22.9</v>
      </c>
      <c r="F23" s="11">
        <v>175</v>
      </c>
      <c r="G23" s="10">
        <v>70.900000000000006</v>
      </c>
      <c r="H23" s="12">
        <v>21.7</v>
      </c>
      <c r="I23" s="5">
        <v>175</v>
      </c>
      <c r="J23" s="1">
        <v>84</v>
      </c>
      <c r="K23" s="6">
        <v>25.7</v>
      </c>
      <c r="L23" s="11">
        <v>175</v>
      </c>
      <c r="M23" s="10">
        <v>82.9</v>
      </c>
      <c r="N23" s="24">
        <v>28.6</v>
      </c>
      <c r="O23" s="27">
        <f t="shared" si="0"/>
        <v>24.240000000000002</v>
      </c>
    </row>
    <row r="24" spans="1:15">
      <c r="A24" s="1">
        <v>460</v>
      </c>
      <c r="B24" s="4" t="s">
        <v>48</v>
      </c>
      <c r="C24" s="5">
        <v>64</v>
      </c>
      <c r="D24" s="1">
        <v>92.2</v>
      </c>
      <c r="E24" s="6">
        <v>23.4</v>
      </c>
      <c r="F24" s="11">
        <v>64</v>
      </c>
      <c r="G24" s="10">
        <v>79.7</v>
      </c>
      <c r="H24" s="12">
        <v>18.8</v>
      </c>
      <c r="I24" s="5">
        <v>64</v>
      </c>
      <c r="J24" s="1">
        <v>90.6</v>
      </c>
      <c r="K24" s="6">
        <v>28.1</v>
      </c>
      <c r="L24" s="11">
        <v>64</v>
      </c>
      <c r="M24" s="10">
        <v>87.5</v>
      </c>
      <c r="N24" s="24">
        <v>29.7</v>
      </c>
      <c r="O24" s="27">
        <f t="shared" si="0"/>
        <v>24.220000000000002</v>
      </c>
    </row>
    <row r="25" spans="1:15">
      <c r="A25" s="36">
        <v>3020</v>
      </c>
      <c r="B25" s="37" t="s">
        <v>91</v>
      </c>
      <c r="C25" s="38">
        <v>5644</v>
      </c>
      <c r="D25" s="36">
        <v>78.099999999999994</v>
      </c>
      <c r="E25" s="39">
        <v>18.3</v>
      </c>
      <c r="F25" s="38">
        <v>5612</v>
      </c>
      <c r="G25" s="36">
        <v>69.099999999999994</v>
      </c>
      <c r="H25" s="39">
        <v>24.1</v>
      </c>
      <c r="I25" s="38">
        <v>5632</v>
      </c>
      <c r="J25" s="36">
        <v>77.599999999999994</v>
      </c>
      <c r="K25" s="39">
        <v>29.9</v>
      </c>
      <c r="L25" s="38">
        <v>5649</v>
      </c>
      <c r="M25" s="36">
        <v>72.900000000000006</v>
      </c>
      <c r="N25" s="37">
        <v>25.6</v>
      </c>
      <c r="O25" s="40">
        <f t="shared" si="0"/>
        <v>23.820000000000004</v>
      </c>
    </row>
    <row r="26" spans="1:15">
      <c r="A26" s="1">
        <v>571</v>
      </c>
      <c r="B26" s="4" t="s">
        <v>76</v>
      </c>
      <c r="C26" s="5">
        <v>215</v>
      </c>
      <c r="D26" s="1">
        <v>81</v>
      </c>
      <c r="E26" s="6">
        <v>14</v>
      </c>
      <c r="F26" s="11">
        <v>215</v>
      </c>
      <c r="G26" s="10">
        <v>67</v>
      </c>
      <c r="H26" s="12">
        <v>18</v>
      </c>
      <c r="I26" s="5">
        <v>215</v>
      </c>
      <c r="J26" s="1">
        <v>87.9</v>
      </c>
      <c r="K26" s="6">
        <v>43.7</v>
      </c>
      <c r="L26" s="11">
        <v>215</v>
      </c>
      <c r="M26" s="10">
        <v>75</v>
      </c>
      <c r="N26" s="24">
        <v>26</v>
      </c>
      <c r="O26" s="27">
        <f t="shared" si="0"/>
        <v>23.54</v>
      </c>
    </row>
    <row r="27" spans="1:15">
      <c r="A27" s="1">
        <v>50</v>
      </c>
      <c r="B27" s="4" t="s">
        <v>86</v>
      </c>
      <c r="C27" s="5">
        <v>168</v>
      </c>
      <c r="D27" s="1">
        <v>94</v>
      </c>
      <c r="E27" s="6">
        <v>23</v>
      </c>
      <c r="F27" s="11">
        <v>168</v>
      </c>
      <c r="G27" s="10">
        <v>82</v>
      </c>
      <c r="H27" s="12">
        <v>20</v>
      </c>
      <c r="I27" s="5">
        <v>168</v>
      </c>
      <c r="J27" s="1">
        <v>88</v>
      </c>
      <c r="K27" s="6">
        <v>26</v>
      </c>
      <c r="L27" s="11">
        <v>168</v>
      </c>
      <c r="M27" s="10">
        <v>87</v>
      </c>
      <c r="N27" s="24">
        <v>26</v>
      </c>
      <c r="O27" s="27">
        <f t="shared" si="0"/>
        <v>23.299999999999997</v>
      </c>
    </row>
    <row r="28" spans="1:15">
      <c r="A28" s="1">
        <v>512</v>
      </c>
      <c r="B28" s="4" t="s">
        <v>51</v>
      </c>
      <c r="C28" s="5">
        <v>113</v>
      </c>
      <c r="D28" s="1">
        <v>82.3</v>
      </c>
      <c r="E28" s="6">
        <v>15.9</v>
      </c>
      <c r="F28" s="11">
        <v>107</v>
      </c>
      <c r="G28" s="10">
        <v>74.8</v>
      </c>
      <c r="H28" s="12">
        <v>21.5</v>
      </c>
      <c r="I28" s="5">
        <v>112</v>
      </c>
      <c r="J28" s="1">
        <v>81.3</v>
      </c>
      <c r="K28" s="6">
        <v>30.4</v>
      </c>
      <c r="L28" s="11">
        <v>113</v>
      </c>
      <c r="M28" s="10">
        <v>78.8</v>
      </c>
      <c r="N28" s="24">
        <v>27.4</v>
      </c>
      <c r="O28" s="27">
        <f t="shared" si="0"/>
        <v>22.779999999999998</v>
      </c>
    </row>
    <row r="29" spans="1:15">
      <c r="A29" s="1">
        <v>574</v>
      </c>
      <c r="B29" s="4" t="s">
        <v>57</v>
      </c>
      <c r="C29" s="5">
        <v>189</v>
      </c>
      <c r="D29" s="1">
        <v>78.8</v>
      </c>
      <c r="E29" s="6">
        <v>12.7</v>
      </c>
      <c r="F29" s="11">
        <v>189</v>
      </c>
      <c r="G29" s="10">
        <v>75.7</v>
      </c>
      <c r="H29" s="12">
        <v>23.8</v>
      </c>
      <c r="I29" s="5">
        <v>189</v>
      </c>
      <c r="J29" s="1">
        <v>77.2</v>
      </c>
      <c r="K29" s="6">
        <v>27</v>
      </c>
      <c r="L29" s="11">
        <v>189</v>
      </c>
      <c r="M29" s="10">
        <v>75.099999999999994</v>
      </c>
      <c r="N29" s="24">
        <v>28</v>
      </c>
      <c r="O29" s="27">
        <f t="shared" si="0"/>
        <v>21.950000000000003</v>
      </c>
    </row>
    <row r="30" spans="1:15">
      <c r="A30" s="1">
        <v>55</v>
      </c>
      <c r="B30" s="4" t="s">
        <v>85</v>
      </c>
      <c r="C30" s="5">
        <v>143</v>
      </c>
      <c r="D30" s="1">
        <v>88.8</v>
      </c>
      <c r="E30" s="6">
        <v>28.7</v>
      </c>
      <c r="F30" s="11">
        <v>142</v>
      </c>
      <c r="G30" s="10">
        <v>72.5</v>
      </c>
      <c r="H30" s="12">
        <v>13.4</v>
      </c>
      <c r="I30" s="5">
        <v>142</v>
      </c>
      <c r="J30" s="1">
        <v>82.4</v>
      </c>
      <c r="K30" s="6">
        <v>21.1</v>
      </c>
      <c r="L30" s="11">
        <v>143</v>
      </c>
      <c r="M30" s="10">
        <v>82.5</v>
      </c>
      <c r="N30" s="24">
        <v>23.8</v>
      </c>
      <c r="O30" s="27">
        <f t="shared" si="0"/>
        <v>21.610000000000003</v>
      </c>
    </row>
    <row r="31" spans="1:15">
      <c r="A31" s="1">
        <v>527</v>
      </c>
      <c r="B31" s="4" t="s">
        <v>70</v>
      </c>
      <c r="C31" s="5">
        <v>25</v>
      </c>
      <c r="D31" s="1">
        <v>92</v>
      </c>
      <c r="E31" s="6">
        <v>20</v>
      </c>
      <c r="F31" s="11">
        <v>24</v>
      </c>
      <c r="G31" s="10">
        <v>79.2</v>
      </c>
      <c r="H31" s="12">
        <v>20.8</v>
      </c>
      <c r="I31" s="5">
        <v>24</v>
      </c>
      <c r="J31" s="1">
        <v>91.7</v>
      </c>
      <c r="K31" s="6">
        <v>20.8</v>
      </c>
      <c r="L31" s="11">
        <v>25</v>
      </c>
      <c r="M31" s="10">
        <v>88</v>
      </c>
      <c r="N31" s="24">
        <v>20</v>
      </c>
      <c r="O31" s="27">
        <f t="shared" si="0"/>
        <v>20.399999999999999</v>
      </c>
    </row>
    <row r="32" spans="1:15">
      <c r="A32" s="1">
        <v>455</v>
      </c>
      <c r="B32" s="4" t="s">
        <v>56</v>
      </c>
      <c r="C32" s="5">
        <v>45</v>
      </c>
      <c r="D32" s="1">
        <v>82.2</v>
      </c>
      <c r="E32" s="6">
        <v>17.8</v>
      </c>
      <c r="F32" s="11">
        <v>45</v>
      </c>
      <c r="G32" s="10">
        <v>73.3</v>
      </c>
      <c r="H32" s="12">
        <v>11.1</v>
      </c>
      <c r="I32" s="5">
        <v>45</v>
      </c>
      <c r="J32" s="1">
        <v>88.9</v>
      </c>
      <c r="K32" s="6">
        <v>15.6</v>
      </c>
      <c r="L32" s="11">
        <v>45</v>
      </c>
      <c r="M32" s="10">
        <v>86.7</v>
      </c>
      <c r="N32" s="24">
        <v>40</v>
      </c>
      <c r="O32" s="27">
        <f t="shared" si="0"/>
        <v>19.79</v>
      </c>
    </row>
    <row r="33" spans="1:15">
      <c r="A33" s="1">
        <v>572</v>
      </c>
      <c r="B33" s="4" t="s">
        <v>66</v>
      </c>
      <c r="C33" s="5">
        <v>156</v>
      </c>
      <c r="D33" s="1">
        <v>78.2</v>
      </c>
      <c r="E33" s="6">
        <v>12.2</v>
      </c>
      <c r="F33" s="11">
        <v>156</v>
      </c>
      <c r="G33" s="10">
        <v>70.5</v>
      </c>
      <c r="H33" s="12">
        <v>17.3</v>
      </c>
      <c r="I33" s="5">
        <v>156</v>
      </c>
      <c r="J33" s="1">
        <v>81.400000000000006</v>
      </c>
      <c r="K33" s="6">
        <v>25</v>
      </c>
      <c r="L33" s="11">
        <v>156</v>
      </c>
      <c r="M33" s="10">
        <v>74.400000000000006</v>
      </c>
      <c r="N33" s="24">
        <v>24.4</v>
      </c>
      <c r="O33" s="27">
        <f t="shared" si="0"/>
        <v>18.73</v>
      </c>
    </row>
    <row r="34" spans="1:15">
      <c r="A34" s="1">
        <v>518</v>
      </c>
      <c r="B34" s="4" t="s">
        <v>61</v>
      </c>
      <c r="C34" s="5">
        <v>45</v>
      </c>
      <c r="D34" s="1">
        <v>86.7</v>
      </c>
      <c r="E34" s="6">
        <v>8.9</v>
      </c>
      <c r="F34" s="11">
        <v>45</v>
      </c>
      <c r="G34" s="10">
        <v>86.7</v>
      </c>
      <c r="H34" s="12">
        <v>33.299999999999997</v>
      </c>
      <c r="I34" s="5">
        <v>45</v>
      </c>
      <c r="J34" s="1">
        <v>80</v>
      </c>
      <c r="K34" s="6">
        <v>17.8</v>
      </c>
      <c r="L34" s="11">
        <v>45</v>
      </c>
      <c r="M34" s="10">
        <v>73.3</v>
      </c>
      <c r="N34" s="24">
        <v>8.9</v>
      </c>
      <c r="O34" s="27">
        <f t="shared" si="0"/>
        <v>18</v>
      </c>
    </row>
    <row r="35" spans="1:15">
      <c r="A35" s="1">
        <v>552</v>
      </c>
      <c r="B35" s="4" t="s">
        <v>53</v>
      </c>
      <c r="C35" s="5">
        <v>91</v>
      </c>
      <c r="D35" s="1">
        <v>86.8</v>
      </c>
      <c r="E35" s="6">
        <v>12.1</v>
      </c>
      <c r="F35" s="11">
        <v>92</v>
      </c>
      <c r="G35" s="10">
        <v>71.7</v>
      </c>
      <c r="H35" s="12">
        <v>14.1</v>
      </c>
      <c r="I35" s="5">
        <v>91</v>
      </c>
      <c r="J35" s="1">
        <v>83.5</v>
      </c>
      <c r="K35" s="6">
        <v>22</v>
      </c>
      <c r="L35" s="11">
        <v>91</v>
      </c>
      <c r="M35" s="10">
        <v>80.2</v>
      </c>
      <c r="N35" s="24">
        <v>20.9</v>
      </c>
      <c r="O35" s="27">
        <f t="shared" si="0"/>
        <v>16.439999999999998</v>
      </c>
    </row>
    <row r="36" spans="1:15">
      <c r="A36" s="1">
        <v>535</v>
      </c>
      <c r="B36" s="4" t="s">
        <v>75</v>
      </c>
      <c r="C36" s="5">
        <v>174</v>
      </c>
      <c r="D36" s="1">
        <v>70.099999999999994</v>
      </c>
      <c r="E36" s="6">
        <v>10.9</v>
      </c>
      <c r="F36" s="11">
        <v>174</v>
      </c>
      <c r="G36" s="10">
        <v>58</v>
      </c>
      <c r="H36" s="12">
        <v>20.100000000000001</v>
      </c>
      <c r="I36" s="5">
        <v>174</v>
      </c>
      <c r="J36" s="1">
        <v>61.5</v>
      </c>
      <c r="K36" s="6">
        <v>17.8</v>
      </c>
      <c r="L36" s="11">
        <v>174</v>
      </c>
      <c r="M36" s="10">
        <v>60.9</v>
      </c>
      <c r="N36" s="24">
        <v>14.9</v>
      </c>
      <c r="O36" s="27">
        <f t="shared" si="0"/>
        <v>15.840000000000002</v>
      </c>
    </row>
    <row r="37" spans="1:15">
      <c r="A37" s="1">
        <v>458</v>
      </c>
      <c r="B37" s="4" t="s">
        <v>15</v>
      </c>
      <c r="C37" s="5">
        <v>82</v>
      </c>
      <c r="D37" s="1">
        <v>84.1</v>
      </c>
      <c r="E37" s="6">
        <v>4.9000000000000004</v>
      </c>
      <c r="F37" s="11">
        <v>82</v>
      </c>
      <c r="G37" s="10">
        <v>68.3</v>
      </c>
      <c r="H37" s="12">
        <v>11</v>
      </c>
      <c r="I37" s="5">
        <v>82</v>
      </c>
      <c r="J37" s="1">
        <v>85.4</v>
      </c>
      <c r="K37" s="6">
        <v>30.5</v>
      </c>
      <c r="L37" s="11">
        <v>82</v>
      </c>
      <c r="M37" s="10">
        <v>82.9</v>
      </c>
      <c r="N37" s="24">
        <v>23.2</v>
      </c>
      <c r="O37" s="27">
        <f t="shared" ref="O37:O67" si="1">E37*0.3+H37*0.3+K37*0.2+N37*0.2</f>
        <v>15.510000000000002</v>
      </c>
    </row>
    <row r="38" spans="1:15">
      <c r="A38" s="1">
        <v>283</v>
      </c>
      <c r="B38" s="4" t="s">
        <v>45</v>
      </c>
      <c r="C38" s="5">
        <v>58</v>
      </c>
      <c r="D38" s="1">
        <v>87.9</v>
      </c>
      <c r="E38" s="6">
        <v>6.9</v>
      </c>
      <c r="F38" s="11">
        <v>58</v>
      </c>
      <c r="G38" s="10">
        <v>82.8</v>
      </c>
      <c r="H38" s="12">
        <v>15.5</v>
      </c>
      <c r="I38" s="5">
        <v>58</v>
      </c>
      <c r="J38" s="1">
        <v>84.5</v>
      </c>
      <c r="K38" s="6">
        <v>25.9</v>
      </c>
      <c r="L38" s="11">
        <v>58</v>
      </c>
      <c r="M38" s="10">
        <v>79.3</v>
      </c>
      <c r="N38" s="24">
        <v>17.2</v>
      </c>
      <c r="O38" s="27">
        <f t="shared" si="1"/>
        <v>15.339999999999998</v>
      </c>
    </row>
    <row r="39" spans="1:15">
      <c r="A39" s="1">
        <v>516</v>
      </c>
      <c r="B39" s="4" t="s">
        <v>59</v>
      </c>
      <c r="C39" s="5">
        <v>134</v>
      </c>
      <c r="D39" s="1">
        <v>63.4</v>
      </c>
      <c r="E39" s="6">
        <v>3.7</v>
      </c>
      <c r="F39" s="11">
        <v>134</v>
      </c>
      <c r="G39" s="10">
        <v>70.900000000000006</v>
      </c>
      <c r="H39" s="12">
        <v>23.1</v>
      </c>
      <c r="I39" s="5">
        <v>134</v>
      </c>
      <c r="J39" s="1">
        <v>69.400000000000006</v>
      </c>
      <c r="K39" s="6">
        <v>15.7</v>
      </c>
      <c r="L39" s="11">
        <v>134</v>
      </c>
      <c r="M39" s="10">
        <v>64.900000000000006</v>
      </c>
      <c r="N39" s="24">
        <v>17.2</v>
      </c>
      <c r="O39" s="27">
        <f t="shared" si="1"/>
        <v>14.620000000000001</v>
      </c>
    </row>
    <row r="40" spans="1:15">
      <c r="A40" s="1">
        <v>457</v>
      </c>
      <c r="B40" s="4" t="s">
        <v>49</v>
      </c>
      <c r="C40" s="5">
        <v>37</v>
      </c>
      <c r="D40" s="1">
        <v>78</v>
      </c>
      <c r="E40" s="6">
        <v>8</v>
      </c>
      <c r="F40" s="11">
        <v>37</v>
      </c>
      <c r="G40" s="10">
        <v>54</v>
      </c>
      <c r="H40" s="12">
        <v>14</v>
      </c>
      <c r="I40" s="5">
        <v>37</v>
      </c>
      <c r="J40" s="1">
        <v>89</v>
      </c>
      <c r="K40" s="6">
        <v>35</v>
      </c>
      <c r="L40" s="11">
        <v>37</v>
      </c>
      <c r="M40" s="10">
        <v>60</v>
      </c>
      <c r="N40" s="24">
        <v>5</v>
      </c>
      <c r="O40" s="27">
        <f t="shared" si="1"/>
        <v>14.6</v>
      </c>
    </row>
    <row r="41" spans="1:15">
      <c r="A41" s="1">
        <v>282</v>
      </c>
      <c r="B41" s="4" t="s">
        <v>44</v>
      </c>
      <c r="C41" s="5">
        <v>60</v>
      </c>
      <c r="D41" s="1">
        <v>85</v>
      </c>
      <c r="E41" s="6">
        <v>8.3000000000000007</v>
      </c>
      <c r="F41" s="11">
        <v>60</v>
      </c>
      <c r="G41" s="10">
        <v>73.3</v>
      </c>
      <c r="H41" s="12">
        <v>13.3</v>
      </c>
      <c r="I41" s="5">
        <v>60</v>
      </c>
      <c r="J41" s="1">
        <v>86.7</v>
      </c>
      <c r="K41" s="6">
        <v>16.7</v>
      </c>
      <c r="L41" s="11">
        <v>60</v>
      </c>
      <c r="M41" s="10">
        <v>81.7</v>
      </c>
      <c r="N41" s="24">
        <v>23.3</v>
      </c>
      <c r="O41" s="27">
        <f t="shared" si="1"/>
        <v>14.48</v>
      </c>
    </row>
    <row r="42" spans="1:15">
      <c r="A42" s="1">
        <v>532</v>
      </c>
      <c r="B42" s="4" t="s">
        <v>78</v>
      </c>
      <c r="C42" s="5">
        <v>172</v>
      </c>
      <c r="D42" s="1">
        <v>73.8</v>
      </c>
      <c r="E42" s="6">
        <v>12.8</v>
      </c>
      <c r="F42" s="11">
        <v>173</v>
      </c>
      <c r="G42" s="10">
        <v>56.1</v>
      </c>
      <c r="H42" s="12">
        <v>12.1</v>
      </c>
      <c r="I42" s="5">
        <v>176</v>
      </c>
      <c r="J42" s="1">
        <v>75</v>
      </c>
      <c r="K42" s="6">
        <v>17.600000000000001</v>
      </c>
      <c r="L42" s="11">
        <v>175</v>
      </c>
      <c r="M42" s="10">
        <v>62.3</v>
      </c>
      <c r="N42" s="24">
        <v>14.9</v>
      </c>
      <c r="O42" s="27">
        <f t="shared" si="1"/>
        <v>13.97</v>
      </c>
    </row>
    <row r="43" spans="1:15">
      <c r="A43" s="1">
        <v>544</v>
      </c>
      <c r="B43" s="4" t="s">
        <v>89</v>
      </c>
      <c r="C43" s="5">
        <v>51</v>
      </c>
      <c r="D43" s="1">
        <v>58.8</v>
      </c>
      <c r="E43" s="6">
        <v>2</v>
      </c>
      <c r="F43" s="11">
        <v>54</v>
      </c>
      <c r="G43" s="10">
        <v>38.9</v>
      </c>
      <c r="H43" s="12">
        <v>3.7</v>
      </c>
      <c r="I43" s="5">
        <v>54</v>
      </c>
      <c r="J43" s="1">
        <v>68.5</v>
      </c>
      <c r="K43" s="6">
        <v>22.2</v>
      </c>
      <c r="L43" s="11">
        <v>54</v>
      </c>
      <c r="M43" s="10">
        <v>66.7</v>
      </c>
      <c r="N43" s="24">
        <v>31.5</v>
      </c>
      <c r="O43" s="27">
        <f t="shared" si="1"/>
        <v>12.450000000000001</v>
      </c>
    </row>
    <row r="44" spans="1:15">
      <c r="A44" s="1">
        <v>546</v>
      </c>
      <c r="B44" s="4" t="s">
        <v>58</v>
      </c>
      <c r="C44" s="5">
        <v>123</v>
      </c>
      <c r="D44" s="1">
        <v>75.599999999999994</v>
      </c>
      <c r="E44" s="6">
        <v>12.2</v>
      </c>
      <c r="F44" s="11">
        <v>123</v>
      </c>
      <c r="G44" s="10">
        <v>57.7</v>
      </c>
      <c r="H44" s="12">
        <v>13</v>
      </c>
      <c r="I44" s="5">
        <v>123</v>
      </c>
      <c r="J44" s="1">
        <v>63.4</v>
      </c>
      <c r="K44" s="6">
        <v>9.8000000000000007</v>
      </c>
      <c r="L44" s="11">
        <v>123</v>
      </c>
      <c r="M44" s="10">
        <v>65</v>
      </c>
      <c r="N44" s="24">
        <v>11.4</v>
      </c>
      <c r="O44" s="27">
        <f t="shared" si="1"/>
        <v>11.8</v>
      </c>
    </row>
    <row r="45" spans="1:15">
      <c r="A45" s="1">
        <v>513</v>
      </c>
      <c r="B45" s="4" t="s">
        <v>52</v>
      </c>
      <c r="C45" s="5">
        <v>27</v>
      </c>
      <c r="D45" s="1">
        <v>70.400000000000006</v>
      </c>
      <c r="E45" s="6">
        <v>11.1</v>
      </c>
      <c r="F45" s="11">
        <v>27</v>
      </c>
      <c r="G45" s="10">
        <v>70.400000000000006</v>
      </c>
      <c r="H45" s="12">
        <v>7.4</v>
      </c>
      <c r="I45" s="5">
        <v>27</v>
      </c>
      <c r="J45" s="1">
        <v>77.8</v>
      </c>
      <c r="K45" s="6">
        <v>18.5</v>
      </c>
      <c r="L45" s="11">
        <v>27</v>
      </c>
      <c r="M45" s="10">
        <v>48.1</v>
      </c>
      <c r="N45" s="24">
        <v>11.1</v>
      </c>
      <c r="O45" s="27">
        <f t="shared" si="1"/>
        <v>11.47</v>
      </c>
    </row>
    <row r="46" spans="1:15">
      <c r="A46" s="1">
        <v>253</v>
      </c>
      <c r="B46" s="4" t="s">
        <v>36</v>
      </c>
      <c r="C46" s="5">
        <v>21</v>
      </c>
      <c r="D46" s="1">
        <v>91</v>
      </c>
      <c r="E46" s="6">
        <v>19</v>
      </c>
      <c r="F46" s="11">
        <v>21</v>
      </c>
      <c r="G46" s="10">
        <v>62</v>
      </c>
      <c r="H46" s="12">
        <v>0</v>
      </c>
      <c r="I46" s="5">
        <v>21</v>
      </c>
      <c r="J46" s="1">
        <v>76.2</v>
      </c>
      <c r="K46" s="6">
        <v>9.5</v>
      </c>
      <c r="L46" s="11">
        <v>21</v>
      </c>
      <c r="M46" s="10">
        <v>86</v>
      </c>
      <c r="N46" s="24">
        <v>19</v>
      </c>
      <c r="O46" s="27">
        <f t="shared" si="1"/>
        <v>11.4</v>
      </c>
    </row>
    <row r="47" spans="1:15">
      <c r="A47" s="1">
        <v>537</v>
      </c>
      <c r="B47" s="4" t="s">
        <v>77</v>
      </c>
      <c r="C47" s="5">
        <v>48</v>
      </c>
      <c r="D47" s="1">
        <v>70.8</v>
      </c>
      <c r="E47" s="6">
        <v>8.3000000000000007</v>
      </c>
      <c r="F47" s="11">
        <v>49</v>
      </c>
      <c r="G47" s="10">
        <v>65.3</v>
      </c>
      <c r="H47" s="12">
        <v>10.199999999999999</v>
      </c>
      <c r="I47" s="5">
        <v>48</v>
      </c>
      <c r="J47" s="1">
        <v>64.599999999999994</v>
      </c>
      <c r="K47" s="6">
        <v>12.5</v>
      </c>
      <c r="L47" s="11">
        <v>45</v>
      </c>
      <c r="M47" s="10">
        <v>64.400000000000006</v>
      </c>
      <c r="N47" s="24">
        <v>15.6</v>
      </c>
      <c r="O47" s="27">
        <f t="shared" si="1"/>
        <v>11.170000000000002</v>
      </c>
    </row>
    <row r="48" spans="1:15">
      <c r="A48" s="1">
        <v>456</v>
      </c>
      <c r="B48" s="4" t="s">
        <v>42</v>
      </c>
      <c r="C48" s="5">
        <v>51</v>
      </c>
      <c r="D48" s="1">
        <v>84.3</v>
      </c>
      <c r="E48" s="6">
        <v>2</v>
      </c>
      <c r="F48" s="11">
        <v>50</v>
      </c>
      <c r="G48" s="10">
        <v>70</v>
      </c>
      <c r="H48" s="12">
        <v>18</v>
      </c>
      <c r="I48" s="5">
        <v>50</v>
      </c>
      <c r="J48" s="1">
        <v>80</v>
      </c>
      <c r="K48" s="6">
        <v>14</v>
      </c>
      <c r="L48" s="11">
        <v>51</v>
      </c>
      <c r="M48" s="10">
        <v>68.599999999999994</v>
      </c>
      <c r="N48" s="24">
        <v>9.8000000000000007</v>
      </c>
      <c r="O48" s="27">
        <f t="shared" si="1"/>
        <v>10.76</v>
      </c>
    </row>
    <row r="49" spans="1:15">
      <c r="A49" s="1">
        <v>573</v>
      </c>
      <c r="B49" s="4" t="s">
        <v>55</v>
      </c>
      <c r="C49" s="5">
        <v>138</v>
      </c>
      <c r="D49" s="1">
        <v>74.599999999999994</v>
      </c>
      <c r="E49" s="6">
        <v>5.8</v>
      </c>
      <c r="F49" s="11">
        <v>140</v>
      </c>
      <c r="G49" s="10">
        <v>50</v>
      </c>
      <c r="H49" s="12">
        <v>5</v>
      </c>
      <c r="I49" s="5">
        <v>143</v>
      </c>
      <c r="J49" s="1">
        <v>65.7</v>
      </c>
      <c r="K49" s="6">
        <v>17.5</v>
      </c>
      <c r="L49" s="11">
        <v>141</v>
      </c>
      <c r="M49" s="10">
        <v>65.2</v>
      </c>
      <c r="N49" s="24">
        <v>18.399999999999999</v>
      </c>
      <c r="O49" s="27">
        <f t="shared" si="1"/>
        <v>10.42</v>
      </c>
    </row>
    <row r="50" spans="1:15">
      <c r="A50" s="1">
        <v>563</v>
      </c>
      <c r="B50" s="4" t="s">
        <v>40</v>
      </c>
      <c r="C50" s="5">
        <v>125</v>
      </c>
      <c r="D50" s="1">
        <v>63.2</v>
      </c>
      <c r="E50" s="6">
        <v>4</v>
      </c>
      <c r="F50" s="11">
        <v>125</v>
      </c>
      <c r="G50" s="10">
        <v>55.2</v>
      </c>
      <c r="H50" s="12">
        <v>6.4</v>
      </c>
      <c r="I50" s="5">
        <v>125</v>
      </c>
      <c r="J50" s="1">
        <v>66.400000000000006</v>
      </c>
      <c r="K50" s="6">
        <v>9.6</v>
      </c>
      <c r="L50" s="11">
        <v>125</v>
      </c>
      <c r="M50" s="10">
        <v>61.6</v>
      </c>
      <c r="N50" s="24">
        <v>13.6</v>
      </c>
      <c r="O50" s="27">
        <f t="shared" si="1"/>
        <v>7.76</v>
      </c>
    </row>
    <row r="51" spans="1:15">
      <c r="A51" s="1">
        <v>561</v>
      </c>
      <c r="B51" s="4" t="s">
        <v>43</v>
      </c>
      <c r="C51" s="5">
        <v>90</v>
      </c>
      <c r="D51" s="1">
        <v>66.7</v>
      </c>
      <c r="E51" s="6">
        <v>4.4000000000000004</v>
      </c>
      <c r="F51" s="11">
        <v>81</v>
      </c>
      <c r="G51" s="10">
        <v>63</v>
      </c>
      <c r="H51" s="12">
        <v>8.6</v>
      </c>
      <c r="I51" s="5">
        <v>90</v>
      </c>
      <c r="J51" s="1">
        <v>70</v>
      </c>
      <c r="K51" s="6">
        <v>10</v>
      </c>
      <c r="L51" s="11">
        <v>90</v>
      </c>
      <c r="M51" s="10">
        <v>66.7</v>
      </c>
      <c r="N51" s="24">
        <v>7.8</v>
      </c>
      <c r="O51" s="27">
        <f t="shared" si="1"/>
        <v>7.4599999999999991</v>
      </c>
    </row>
    <row r="52" spans="1:15">
      <c r="A52" s="1">
        <v>18</v>
      </c>
      <c r="B52" s="4" t="s">
        <v>25</v>
      </c>
      <c r="C52" s="5">
        <v>30</v>
      </c>
      <c r="D52" s="1">
        <v>53.3</v>
      </c>
      <c r="E52" s="6">
        <v>0</v>
      </c>
      <c r="F52" s="11">
        <v>30</v>
      </c>
      <c r="G52" s="10">
        <v>46.7</v>
      </c>
      <c r="H52" s="12">
        <v>10</v>
      </c>
      <c r="I52" s="5">
        <v>30</v>
      </c>
      <c r="J52" s="1">
        <v>70</v>
      </c>
      <c r="K52" s="6">
        <v>6.7</v>
      </c>
      <c r="L52" s="11">
        <v>30</v>
      </c>
      <c r="M52" s="10">
        <v>43.3</v>
      </c>
      <c r="N52" s="24">
        <v>13.3</v>
      </c>
      <c r="O52" s="27">
        <f t="shared" si="1"/>
        <v>7</v>
      </c>
    </row>
    <row r="53" spans="1:15">
      <c r="A53" s="1">
        <v>349</v>
      </c>
      <c r="B53" s="4" t="s">
        <v>31</v>
      </c>
      <c r="C53" s="5">
        <v>130</v>
      </c>
      <c r="D53" s="1">
        <v>43.8</v>
      </c>
      <c r="E53" s="6">
        <v>7.7</v>
      </c>
      <c r="F53" s="11">
        <v>127</v>
      </c>
      <c r="G53" s="10">
        <v>26.8</v>
      </c>
      <c r="H53" s="12">
        <v>3.9</v>
      </c>
      <c r="I53" s="5">
        <v>127</v>
      </c>
      <c r="J53" s="1">
        <v>36.200000000000003</v>
      </c>
      <c r="K53" s="6">
        <v>7.9</v>
      </c>
      <c r="L53" s="11">
        <v>130</v>
      </c>
      <c r="M53" s="10">
        <v>29.2</v>
      </c>
      <c r="N53" s="24">
        <v>9.1999999999999993</v>
      </c>
      <c r="O53" s="27">
        <f t="shared" si="1"/>
        <v>6.9</v>
      </c>
    </row>
    <row r="54" spans="1:15">
      <c r="A54" s="1">
        <v>559</v>
      </c>
      <c r="B54" s="4" t="s">
        <v>41</v>
      </c>
      <c r="C54" s="5">
        <v>67</v>
      </c>
      <c r="D54" s="1">
        <v>82.1</v>
      </c>
      <c r="E54" s="6">
        <v>3</v>
      </c>
      <c r="F54" s="11">
        <v>67</v>
      </c>
      <c r="G54" s="10">
        <v>64.2</v>
      </c>
      <c r="H54" s="12">
        <v>6</v>
      </c>
      <c r="I54" s="5">
        <v>67</v>
      </c>
      <c r="J54" s="1">
        <v>76.099999999999994</v>
      </c>
      <c r="K54" s="6">
        <v>11.9</v>
      </c>
      <c r="L54" s="11">
        <v>67</v>
      </c>
      <c r="M54" s="10">
        <v>61.2</v>
      </c>
      <c r="N54" s="24">
        <v>4.5</v>
      </c>
      <c r="O54" s="27">
        <f t="shared" si="1"/>
        <v>5.98</v>
      </c>
    </row>
    <row r="55" spans="1:15">
      <c r="A55" s="1">
        <v>569</v>
      </c>
      <c r="B55" s="4" t="s">
        <v>90</v>
      </c>
      <c r="C55" s="5">
        <v>31</v>
      </c>
      <c r="D55" s="1">
        <v>74.2</v>
      </c>
      <c r="E55" s="6">
        <v>3.2</v>
      </c>
      <c r="F55" s="11">
        <v>31</v>
      </c>
      <c r="G55" s="10">
        <v>51.6</v>
      </c>
      <c r="H55" s="12">
        <v>3.2</v>
      </c>
      <c r="I55" s="5">
        <v>31</v>
      </c>
      <c r="J55" s="1">
        <v>64.5</v>
      </c>
      <c r="K55" s="6">
        <v>6.5</v>
      </c>
      <c r="L55" s="11">
        <v>31</v>
      </c>
      <c r="M55" s="10">
        <v>61.3</v>
      </c>
      <c r="N55" s="24">
        <v>9.6999999999999993</v>
      </c>
      <c r="O55" s="27">
        <f t="shared" si="1"/>
        <v>5.16</v>
      </c>
    </row>
    <row r="56" spans="1:15">
      <c r="A56" s="1">
        <v>519</v>
      </c>
      <c r="B56" s="4" t="s">
        <v>62</v>
      </c>
      <c r="C56" s="5">
        <v>32</v>
      </c>
      <c r="D56" s="1">
        <v>50</v>
      </c>
      <c r="E56" s="6">
        <v>6.3</v>
      </c>
      <c r="F56" s="11">
        <v>32</v>
      </c>
      <c r="G56" s="10">
        <v>46.9</v>
      </c>
      <c r="H56" s="12">
        <v>0</v>
      </c>
      <c r="I56" s="5">
        <v>32</v>
      </c>
      <c r="J56" s="1">
        <v>43.8</v>
      </c>
      <c r="K56" s="6">
        <v>6.3</v>
      </c>
      <c r="L56" s="11">
        <v>32</v>
      </c>
      <c r="M56" s="10">
        <v>40.6</v>
      </c>
      <c r="N56" s="24">
        <v>9.4</v>
      </c>
      <c r="O56" s="27">
        <f t="shared" si="1"/>
        <v>5.03</v>
      </c>
    </row>
    <row r="57" spans="1:15">
      <c r="A57" s="1">
        <v>545</v>
      </c>
      <c r="B57" s="4" t="s">
        <v>87</v>
      </c>
      <c r="C57" s="5">
        <v>84</v>
      </c>
      <c r="D57" s="1">
        <v>56</v>
      </c>
      <c r="E57" s="6">
        <v>2.4</v>
      </c>
      <c r="F57" s="11">
        <v>84</v>
      </c>
      <c r="G57" s="10">
        <v>47.6</v>
      </c>
      <c r="H57" s="12">
        <v>6</v>
      </c>
      <c r="I57" s="5">
        <v>84</v>
      </c>
      <c r="J57" s="1">
        <v>53.6</v>
      </c>
      <c r="K57" s="6">
        <v>9.5</v>
      </c>
      <c r="L57" s="11">
        <v>85</v>
      </c>
      <c r="M57" s="10">
        <v>43.5</v>
      </c>
      <c r="N57" s="24">
        <v>2.4</v>
      </c>
      <c r="O57" s="27">
        <f t="shared" si="1"/>
        <v>4.9000000000000004</v>
      </c>
    </row>
    <row r="58" spans="1:15">
      <c r="A58" s="1">
        <v>459</v>
      </c>
      <c r="B58" s="4" t="s">
        <v>46</v>
      </c>
      <c r="C58" s="5">
        <v>23</v>
      </c>
      <c r="D58" s="1">
        <v>69.599999999999994</v>
      </c>
      <c r="E58" s="6">
        <v>8.6999999999999993</v>
      </c>
      <c r="F58" s="11">
        <v>23</v>
      </c>
      <c r="G58" s="10">
        <v>52.2</v>
      </c>
      <c r="H58" s="12">
        <v>0</v>
      </c>
      <c r="I58" s="5">
        <v>23</v>
      </c>
      <c r="J58" s="1">
        <v>73.900000000000006</v>
      </c>
      <c r="K58" s="6">
        <v>0</v>
      </c>
      <c r="L58" s="11">
        <v>23</v>
      </c>
      <c r="M58" s="10">
        <v>60.9</v>
      </c>
      <c r="N58" s="24">
        <v>8.6999999999999993</v>
      </c>
      <c r="O58" s="27">
        <f t="shared" si="1"/>
        <v>4.3499999999999996</v>
      </c>
    </row>
    <row r="59" spans="1:15">
      <c r="A59" s="1">
        <v>502</v>
      </c>
      <c r="B59" s="4" t="s">
        <v>35</v>
      </c>
      <c r="C59" s="5">
        <v>62</v>
      </c>
      <c r="D59" s="1">
        <v>30.6</v>
      </c>
      <c r="E59" s="6">
        <v>1.6</v>
      </c>
      <c r="F59" s="11">
        <v>60</v>
      </c>
      <c r="G59" s="10">
        <v>23.3</v>
      </c>
      <c r="H59" s="12">
        <v>3.3</v>
      </c>
      <c r="I59" s="5">
        <v>60</v>
      </c>
      <c r="J59" s="1">
        <v>28.3</v>
      </c>
      <c r="K59" s="6">
        <v>5</v>
      </c>
      <c r="L59" s="11">
        <v>62</v>
      </c>
      <c r="M59" s="10">
        <v>29</v>
      </c>
      <c r="N59" s="24">
        <v>6.5</v>
      </c>
      <c r="O59" s="27">
        <f t="shared" si="1"/>
        <v>3.7699999999999996</v>
      </c>
    </row>
    <row r="60" spans="1:15">
      <c r="A60" s="1">
        <v>551</v>
      </c>
      <c r="B60" s="4" t="s">
        <v>37</v>
      </c>
      <c r="C60" s="5">
        <v>49</v>
      </c>
      <c r="D60" s="1">
        <v>22.4</v>
      </c>
      <c r="E60" s="6">
        <v>2</v>
      </c>
      <c r="F60" s="11">
        <v>49</v>
      </c>
      <c r="G60" s="10">
        <v>12.2</v>
      </c>
      <c r="H60" s="12">
        <v>0</v>
      </c>
      <c r="I60" s="5">
        <v>49</v>
      </c>
      <c r="J60" s="1">
        <v>24.5</v>
      </c>
      <c r="K60" s="6">
        <v>2</v>
      </c>
      <c r="L60" s="11">
        <v>49</v>
      </c>
      <c r="M60" s="10">
        <v>28.6</v>
      </c>
      <c r="N60" s="24">
        <v>2</v>
      </c>
      <c r="O60" s="27">
        <f t="shared" si="1"/>
        <v>1.4</v>
      </c>
    </row>
    <row r="61" spans="1:15">
      <c r="A61" s="1">
        <v>575</v>
      </c>
      <c r="B61" s="4" t="s">
        <v>65</v>
      </c>
      <c r="C61" s="5">
        <v>24</v>
      </c>
      <c r="D61" s="1">
        <v>58.3</v>
      </c>
      <c r="E61" s="6">
        <v>0</v>
      </c>
      <c r="F61" s="11">
        <v>24</v>
      </c>
      <c r="G61" s="10">
        <v>50</v>
      </c>
      <c r="H61" s="12">
        <v>4.2</v>
      </c>
      <c r="I61" s="5">
        <v>24</v>
      </c>
      <c r="J61" s="1">
        <v>58.3</v>
      </c>
      <c r="K61" s="6">
        <v>0</v>
      </c>
      <c r="L61" s="11">
        <v>24</v>
      </c>
      <c r="M61" s="10">
        <v>45.8</v>
      </c>
      <c r="N61" s="24">
        <v>0</v>
      </c>
      <c r="O61" s="27">
        <f t="shared" si="1"/>
        <v>1.26</v>
      </c>
    </row>
    <row r="62" spans="1:15">
      <c r="A62" s="1">
        <v>730</v>
      </c>
      <c r="B62" s="4" t="s">
        <v>28</v>
      </c>
      <c r="C62" s="5">
        <v>8</v>
      </c>
      <c r="D62" s="1">
        <v>0</v>
      </c>
      <c r="E62" s="6">
        <v>0</v>
      </c>
      <c r="F62" s="11">
        <v>8</v>
      </c>
      <c r="G62" s="10">
        <v>0</v>
      </c>
      <c r="H62" s="12">
        <v>0</v>
      </c>
      <c r="I62" s="5">
        <v>8</v>
      </c>
      <c r="J62" s="1">
        <v>0</v>
      </c>
      <c r="K62" s="6">
        <v>0</v>
      </c>
      <c r="L62" s="11">
        <v>8</v>
      </c>
      <c r="M62" s="10">
        <v>0</v>
      </c>
      <c r="N62" s="24">
        <v>0</v>
      </c>
      <c r="O62" s="27">
        <f t="shared" si="1"/>
        <v>0</v>
      </c>
    </row>
    <row r="63" spans="1:15">
      <c r="A63" s="1">
        <v>484</v>
      </c>
      <c r="B63" s="4" t="s">
        <v>30</v>
      </c>
      <c r="C63" s="5">
        <v>25</v>
      </c>
      <c r="D63" s="1">
        <v>16</v>
      </c>
      <c r="E63" s="6">
        <v>0</v>
      </c>
      <c r="F63" s="11">
        <v>24</v>
      </c>
      <c r="G63" s="10">
        <v>12.5</v>
      </c>
      <c r="H63" s="12">
        <v>0</v>
      </c>
      <c r="I63" s="5">
        <v>24</v>
      </c>
      <c r="J63" s="1">
        <v>4.2</v>
      </c>
      <c r="K63" s="6">
        <v>0</v>
      </c>
      <c r="L63" s="11">
        <v>25</v>
      </c>
      <c r="M63" s="10">
        <v>8</v>
      </c>
      <c r="N63" s="24">
        <v>0</v>
      </c>
      <c r="O63" s="27">
        <f t="shared" si="1"/>
        <v>0</v>
      </c>
    </row>
    <row r="64" spans="1:15">
      <c r="A64" s="1">
        <v>707</v>
      </c>
      <c r="B64" s="4" t="s">
        <v>32</v>
      </c>
      <c r="C64" s="5">
        <v>16</v>
      </c>
      <c r="D64" s="1">
        <v>13</v>
      </c>
      <c r="E64" s="6">
        <v>0</v>
      </c>
      <c r="F64" s="11">
        <v>14</v>
      </c>
      <c r="G64" s="10">
        <v>7</v>
      </c>
      <c r="H64" s="12">
        <v>0</v>
      </c>
      <c r="I64" s="5">
        <v>14</v>
      </c>
      <c r="J64" s="1">
        <v>21.4</v>
      </c>
      <c r="K64" s="6">
        <v>0</v>
      </c>
      <c r="L64" s="11">
        <v>16</v>
      </c>
      <c r="M64" s="10">
        <v>13</v>
      </c>
      <c r="N64" s="24">
        <v>0</v>
      </c>
      <c r="O64" s="27">
        <f t="shared" si="1"/>
        <v>0</v>
      </c>
    </row>
    <row r="65" spans="1:15">
      <c r="A65" s="1">
        <v>706</v>
      </c>
      <c r="B65" s="4" t="s">
        <v>54</v>
      </c>
      <c r="C65" s="5">
        <v>24</v>
      </c>
      <c r="D65" s="1">
        <v>13</v>
      </c>
      <c r="E65" s="6">
        <v>0</v>
      </c>
      <c r="F65" s="11">
        <v>21</v>
      </c>
      <c r="G65" s="10">
        <v>5</v>
      </c>
      <c r="H65" s="12">
        <v>0</v>
      </c>
      <c r="I65" s="5">
        <v>21</v>
      </c>
      <c r="J65" s="1">
        <v>0</v>
      </c>
      <c r="K65" s="6">
        <v>0</v>
      </c>
      <c r="L65" s="11">
        <v>23</v>
      </c>
      <c r="M65" s="10">
        <v>0</v>
      </c>
      <c r="N65" s="24">
        <v>0</v>
      </c>
      <c r="O65" s="27">
        <f t="shared" si="1"/>
        <v>0</v>
      </c>
    </row>
    <row r="66" spans="1:15">
      <c r="A66" s="1">
        <v>702</v>
      </c>
      <c r="B66" s="4" t="s">
        <v>60</v>
      </c>
      <c r="C66" s="5">
        <v>49</v>
      </c>
      <c r="D66" s="1">
        <v>0</v>
      </c>
      <c r="E66" s="6">
        <v>0</v>
      </c>
      <c r="F66" s="11">
        <v>49</v>
      </c>
      <c r="G66" s="10">
        <v>0</v>
      </c>
      <c r="H66" s="12">
        <v>0</v>
      </c>
      <c r="I66" s="5">
        <v>49</v>
      </c>
      <c r="J66" s="1">
        <v>0</v>
      </c>
      <c r="K66" s="6">
        <v>0</v>
      </c>
      <c r="L66" s="11">
        <v>49</v>
      </c>
      <c r="M66" s="10">
        <v>0</v>
      </c>
      <c r="N66" s="24">
        <v>0</v>
      </c>
      <c r="O66" s="27">
        <f t="shared" si="1"/>
        <v>0</v>
      </c>
    </row>
    <row r="67" spans="1:15" ht="13.5" thickBot="1">
      <c r="A67" s="1">
        <v>722</v>
      </c>
      <c r="B67" s="4" t="s">
        <v>64</v>
      </c>
      <c r="C67" s="7">
        <v>8</v>
      </c>
      <c r="D67" s="8">
        <v>37.5</v>
      </c>
      <c r="E67" s="9">
        <v>0</v>
      </c>
      <c r="F67" s="13">
        <v>8</v>
      </c>
      <c r="G67" s="14">
        <v>25</v>
      </c>
      <c r="H67" s="15">
        <v>0</v>
      </c>
      <c r="I67" s="7">
        <v>8</v>
      </c>
      <c r="J67" s="8">
        <v>37.5</v>
      </c>
      <c r="K67" s="9">
        <v>0</v>
      </c>
      <c r="L67" s="13">
        <v>8</v>
      </c>
      <c r="M67" s="14">
        <v>37.5</v>
      </c>
      <c r="N67" s="25">
        <v>0</v>
      </c>
      <c r="O67" s="27">
        <f t="shared" si="1"/>
        <v>0</v>
      </c>
    </row>
    <row r="68" spans="1:1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5">
      <c r="A69" s="1">
        <v>783</v>
      </c>
      <c r="B69" s="1" t="s">
        <v>92</v>
      </c>
      <c r="C69" s="1" t="s">
        <v>0</v>
      </c>
      <c r="D69" s="1" t="s">
        <v>0</v>
      </c>
      <c r="E69" s="1" t="s">
        <v>0</v>
      </c>
      <c r="F69" s="1" t="s">
        <v>0</v>
      </c>
      <c r="G69" s="1" t="s">
        <v>0</v>
      </c>
      <c r="H69" s="1" t="s">
        <v>0</v>
      </c>
      <c r="I69" s="1" t="s">
        <v>0</v>
      </c>
      <c r="J69" s="1" t="s">
        <v>0</v>
      </c>
      <c r="K69" s="1" t="s">
        <v>0</v>
      </c>
      <c r="L69" s="1" t="s">
        <v>0</v>
      </c>
      <c r="M69" s="1" t="s">
        <v>0</v>
      </c>
      <c r="N69" t="s">
        <v>0</v>
      </c>
    </row>
    <row r="70" spans="1:15">
      <c r="A70" s="1">
        <v>701</v>
      </c>
      <c r="B70" s="1" t="s">
        <v>27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1</v>
      </c>
      <c r="N70" s="1" t="s">
        <v>1</v>
      </c>
    </row>
    <row r="71" spans="1:15">
      <c r="A71" s="1">
        <v>724</v>
      </c>
      <c r="B71" s="1" t="s">
        <v>26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</v>
      </c>
      <c r="N71" s="1" t="s">
        <v>1</v>
      </c>
    </row>
    <row r="72" spans="1:15">
      <c r="A72" s="1">
        <v>772</v>
      </c>
      <c r="B72" s="1" t="s">
        <v>82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</row>
    <row r="73" spans="1:15">
      <c r="A73" s="1">
        <v>325</v>
      </c>
      <c r="B73" s="1" t="s">
        <v>83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</v>
      </c>
      <c r="N73" s="1" t="s">
        <v>1</v>
      </c>
    </row>
    <row r="74" spans="1:15">
      <c r="A74" s="1">
        <v>729</v>
      </c>
      <c r="B74" s="1" t="s">
        <v>74</v>
      </c>
      <c r="C74" s="1" t="s">
        <v>0</v>
      </c>
      <c r="D74" s="1" t="s">
        <v>0</v>
      </c>
      <c r="E74" s="1" t="s">
        <v>0</v>
      </c>
      <c r="F74" s="1" t="s">
        <v>0</v>
      </c>
      <c r="G74" s="1" t="s">
        <v>0</v>
      </c>
      <c r="H74" s="1" t="s">
        <v>0</v>
      </c>
      <c r="I74" s="1" t="s">
        <v>0</v>
      </c>
      <c r="J74" s="1" t="s">
        <v>0</v>
      </c>
      <c r="K74" s="1" t="s">
        <v>0</v>
      </c>
      <c r="L74" s="1" t="s">
        <v>0</v>
      </c>
      <c r="M74" s="1" t="s">
        <v>0</v>
      </c>
      <c r="N74" s="1" t="s">
        <v>0</v>
      </c>
    </row>
    <row r="75" spans="1: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5">
      <c r="A76" t="s">
        <v>0</v>
      </c>
      <c r="B76" t="s">
        <v>2</v>
      </c>
      <c r="C76" t="s">
        <v>3</v>
      </c>
      <c r="D76" t="s">
        <v>4</v>
      </c>
      <c r="E76">
        <v>9</v>
      </c>
      <c r="F76" t="s">
        <v>5</v>
      </c>
    </row>
    <row r="77" spans="1:15">
      <c r="A77" t="s">
        <v>1</v>
      </c>
      <c r="B77" t="s">
        <v>2</v>
      </c>
      <c r="C77" t="s">
        <v>6</v>
      </c>
      <c r="D77" t="s">
        <v>7</v>
      </c>
      <c r="E77">
        <v>6</v>
      </c>
      <c r="F77" t="s">
        <v>8</v>
      </c>
      <c r="G77" t="s">
        <v>9</v>
      </c>
      <c r="H77" t="s">
        <v>10</v>
      </c>
    </row>
  </sheetData>
  <sortState ref="A5:O67">
    <sortCondition descending="1" ref="O5:O67"/>
  </sortState>
  <mergeCells count="2">
    <mergeCell ref="A1:O1"/>
    <mergeCell ref="A2:O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2012G9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朱玉洲</cp:lastModifiedBy>
  <dcterms:created xsi:type="dcterms:W3CDTF">2013-04-16T22:50:54Z</dcterms:created>
  <dcterms:modified xsi:type="dcterms:W3CDTF">2013-04-17T01:53:00Z</dcterms:modified>
</cp:coreProperties>
</file>